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pi.box.com/wopi/files/1749235703671/WOPIServiceId_TP_BOX_2/WOPIUserId_-/"/>
    </mc:Choice>
  </mc:AlternateContent>
  <xr:revisionPtr revIDLastSave="76" documentId="8_{9AF3DC35-C0FA-4414-B40C-B07DD326CA7B}" xr6:coauthVersionLast="47" xr6:coauthVersionMax="47" xr10:uidLastSave="{46941A70-F29A-4723-9DC4-4AAB6C4C3AAF}"/>
  <bookViews>
    <workbookView xWindow="28680" yWindow="-120" windowWidth="29040" windowHeight="15720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5" l="1"/>
  <c r="C17" i="1"/>
  <c r="D7" i="5"/>
  <c r="E7" i="5" s="1"/>
  <c r="G25" i="5"/>
  <c r="D6" i="5" l="1"/>
  <c r="E6" i="5" s="1"/>
  <c r="E5" i="5" l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<sst xmlns="http://schemas.openxmlformats.org/spreadsheetml/2006/main" count="98" uniqueCount="90">
  <si>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</si>
  <si>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</si>
  <si>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</si>
  <si>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</si>
  <si>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</si>
  <si>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</si>
  <si>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</si>
  <si>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</si>
  <si>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</si>
  <si>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</si>
  <si>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</si>
  <si>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</si>
  <si>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</si>
  <si>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</si>
  <si>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</si>
  <si>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</si>
  <si>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</si>
  <si>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</si>
  <si>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</si>
  <si>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</si>
  <si>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</si>
  <si>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</si>
  <si>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</si>
  <si>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</si>
  <si>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</si>
  <si>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</si>
  <si>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</si>
  <si>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</si>
  <si>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</si>
  <si>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</si>
  <si>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</si>
  <si>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</si>
  <si>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</si>
  <si>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</si>
  <si>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</si>
  <si>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</si>
  <si>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</si>
  <si>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</si>
  <si>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</si>
  <si>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</si>
  <si>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</si>
  <si>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</si>
  <si>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</si>
  <si>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</si>
  <si>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</si>
  <si>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</si>
  <si>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</si>
  <si>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</si>
  <si>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</si>
  <si>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</si>
  <si>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</si>
  <si>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</si>
  <si>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</si>
  <si>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</si>
  <si>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</si>
  <si>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</si>
  <si>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</si>
  <si>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</si>
  <si>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</si>
  <si>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</si>
  <si>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</si>
  <si>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</si>
  <si>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</si>
  <si>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</si>
  <si>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</si>
  <si>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</si>
  <si>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</si>
  <si>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</si>
  <si>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</si>
  <si>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</si>
  <si>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</si>
  <si>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</si>
  <si>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</si>
  <si>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</si>
  <si>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</si>
  <si>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</si>
  <si>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ק"מ רכב נטו שנתי (ק"מ הגדרה, אלפים)</t>
  </si>
  <si>
    <t>ק"מ רכב שנתי בנסיעות ריקות/סרק (אלפים)</t>
  </si>
  <si>
    <t>;</t>
  </si>
  <si>
    <t>סה"כ אוטובוסים פרבריים הנדרשים להפעלה (לא כולל רזרבה)</t>
  </si>
  <si>
    <t>סה"כ אוטובוסים בינעירוניים ממוגני אבן הנדרשים להפעלה (לא כולל רזרבה)</t>
  </si>
  <si>
    <t>סה"כ אוטובוסים בינעירוניים ממוגני ירי הנדרשים להפעלה (לא כולל רזרבה)</t>
  </si>
  <si>
    <t>סוג רכב (1 = אוטובוס עירוני , 2 אוטובוס מפרקי, 3= מיניבוס עירוני</t>
  </si>
  <si>
    <t xml:space="preserve">אוטובוס עירוני </t>
  </si>
  <si>
    <t>אוטובוס מפרקי</t>
  </si>
  <si>
    <t>מיניבוס עירוני</t>
  </si>
  <si>
    <t>מספר אוטובוסים העירוניים המשמשים כרזרבה תפעולית</t>
  </si>
  <si>
    <t>מספר אוטובוסים המפרקיים  המשמשים כרזרבה תפעולית</t>
  </si>
  <si>
    <t>מספר מיניבוסים עירוניים המשמשים כרזרבה תפעולית</t>
  </si>
  <si>
    <t>B=A*20%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</si>
</sst>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1" fillId="0" borderId="0" xfId="0" applyFont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/>
    <xf numFmtId="0" fontId="0" fillId="5" borderId="13" xfId="0" applyFill="1" applyBorder="1"/>
    <xf numFmtId="0" fontId="3" fillId="5" borderId="14" xfId="0" applyFont="1" applyFill="1" applyBorder="1"/>
    <xf numFmtId="0" fontId="0" fillId="5" borderId="15" xfId="0" applyFill="1" applyBorder="1"/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Alignment="1">
      <alignment horizontal="right" readingOrder="1"/>
    </xf>
    <xf numFmtId="0" fontId="5" fillId="5" borderId="33" xfId="0" applyFont="1" applyFill="1" applyBorder="1"/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topLeftCell="A15" workbookViewId="0">
      <selection activeCell="E13" sqref="E13"/>
    </sheetView>
  </sheetViews>
  <sheetFormatPr defaultRowHeight="12.5" x14ac:dyDescent="0.25"/>
  <cols>
    <col min="1" max="1" width="8.54296875" bestFit="1" customWidth="1"/>
    <col min="2" max="2" width="69.453125" bestFit="1" customWidth="1"/>
    <col min="3" max="3" width="11.90625" customWidth="1"/>
    <col min="4" max="5" width="15.08984375" customWidth="1"/>
    <col min="6" max="6" width="10" customWidth="1"/>
  </cols>
  <sheetData>
    <row r="1" spans="1:3" ht="16" thickBot="1" x14ac:dyDescent="0.4">
      <c r="A1" s="53" t="s">
        <v>0</v>
      </c>
      <c r="B1" s="53"/>
      <c r="C1" s="53"/>
    </row>
    <row r="2" spans="1:3" ht="13" thickBot="1" x14ac:dyDescent="0.3">
      <c r="A2" s="36" t="s">
        <v>1</v>
      </c>
      <c r="B2" s="37" t="s">
        <v>2</v>
      </c>
      <c r="C2" s="37" t="s">
        <v>3</v>
      </c>
    </row>
    <row r="3" spans="1:3" ht="13" thickBot="1" x14ac:dyDescent="0.3">
      <c r="A3" s="1"/>
      <c r="B3" s="2"/>
      <c r="C3" s="38"/>
    </row>
    <row r="4" spans="1:3" x14ac:dyDescent="0.25">
      <c r="A4" s="54" t="s">
        <v>4</v>
      </c>
      <c r="B4" s="55"/>
      <c r="C4" s="58"/>
    </row>
    <row r="5" spans="1:3" ht="13" thickBot="1" x14ac:dyDescent="0.3">
      <c r="A5" s="56"/>
      <c r="B5" s="57"/>
      <c r="C5" s="59"/>
    </row>
    <row r="6" spans="1:3" ht="13.5" thickBot="1" x14ac:dyDescent="0.35">
      <c r="A6" s="3">
        <v>1</v>
      </c>
      <c r="B6" s="4" t="s">
        <v>5</v>
      </c>
      <c r="C6" s="39"/>
    </row>
    <row r="7" spans="1:3" ht="13" thickBot="1" x14ac:dyDescent="0.3">
      <c r="A7" s="5">
        <v>2</v>
      </c>
      <c r="B7" s="6" t="s">
        <v>6</v>
      </c>
      <c r="C7" s="38"/>
    </row>
    <row r="8" spans="1:3" ht="13.5" thickBot="1" x14ac:dyDescent="0.35">
      <c r="A8" s="3">
        <v>3</v>
      </c>
      <c r="B8" s="6" t="s">
        <v>7</v>
      </c>
      <c r="C8" s="38"/>
    </row>
    <row r="9" spans="1:3" ht="13.5" thickBot="1" x14ac:dyDescent="0.35">
      <c r="A9" s="5">
        <v>4</v>
      </c>
      <c r="B9" s="4" t="s">
        <v>8</v>
      </c>
      <c r="C9" s="39">
        <f>C7+C8</f>
        <v>0</v>
      </c>
    </row>
    <row r="10" spans="1:3" ht="13.5" thickBot="1" x14ac:dyDescent="0.35">
      <c r="A10" s="3">
        <v>5</v>
      </c>
      <c r="B10" s="6" t="s">
        <v>9</v>
      </c>
      <c r="C10" s="38"/>
    </row>
    <row r="11" spans="1:3" ht="13" thickBot="1" x14ac:dyDescent="0.3">
      <c r="A11" s="5">
        <v>6</v>
      </c>
      <c r="B11" s="6" t="s">
        <v>10</v>
      </c>
      <c r="C11" s="38"/>
    </row>
    <row r="12" spans="1:3" ht="13.5" thickBot="1" x14ac:dyDescent="0.35">
      <c r="A12" s="3">
        <v>7</v>
      </c>
      <c r="B12" s="4" t="s">
        <v>11</v>
      </c>
      <c r="C12" s="39">
        <f>C11+C10</f>
        <v>0</v>
      </c>
    </row>
    <row r="13" spans="1:3" ht="13.5" thickBot="1" x14ac:dyDescent="0.35">
      <c r="A13" s="5">
        <v>8</v>
      </c>
      <c r="B13" s="4" t="s">
        <v>12</v>
      </c>
      <c r="C13" s="39"/>
    </row>
    <row r="14" spans="1:3" ht="15" customHeight="1" thickBot="1" x14ac:dyDescent="0.35">
      <c r="A14" s="3">
        <v>9</v>
      </c>
      <c r="B14" s="6" t="s">
        <v>79</v>
      </c>
      <c r="C14" s="38"/>
    </row>
    <row r="15" spans="1:3" ht="15" customHeight="1" thickBot="1" x14ac:dyDescent="0.3">
      <c r="A15" s="5">
        <v>10</v>
      </c>
      <c r="B15" s="6" t="s">
        <v>80</v>
      </c>
      <c r="C15" s="38"/>
    </row>
    <row r="16" spans="1:3" ht="15" customHeight="1" thickBot="1" x14ac:dyDescent="0.3">
      <c r="A16" s="5">
        <v>11</v>
      </c>
      <c r="B16" s="6" t="s">
        <v>81</v>
      </c>
      <c r="C16" s="38"/>
    </row>
    <row r="17" spans="1:3" ht="13.5" thickBot="1" x14ac:dyDescent="0.35">
      <c r="A17" s="3">
        <v>12</v>
      </c>
      <c r="B17" s="4" t="s">
        <v>13</v>
      </c>
      <c r="C17" s="39">
        <f>C14+C15+C16</f>
        <v>0</v>
      </c>
    </row>
    <row r="18" spans="1:3" x14ac:dyDescent="0.25">
      <c r="A18" s="54" t="s">
        <v>14</v>
      </c>
      <c r="B18" s="55"/>
      <c r="C18" s="58"/>
    </row>
    <row r="19" spans="1:3" ht="13" thickBot="1" x14ac:dyDescent="0.3">
      <c r="A19" s="56"/>
      <c r="B19" s="57"/>
      <c r="C19" s="59"/>
    </row>
    <row r="20" spans="1:3" ht="13.5" thickBot="1" x14ac:dyDescent="0.35">
      <c r="A20" s="3">
        <v>1</v>
      </c>
      <c r="B20" s="4" t="s">
        <v>15</v>
      </c>
      <c r="C20" s="39"/>
    </row>
    <row r="21" spans="1:3" ht="13" thickBot="1" x14ac:dyDescent="0.3">
      <c r="A21" s="5">
        <v>2</v>
      </c>
      <c r="B21" s="6" t="s">
        <v>16</v>
      </c>
      <c r="C21" s="38"/>
    </row>
    <row r="22" spans="1:3" ht="13" thickBot="1" x14ac:dyDescent="0.3">
      <c r="A22" s="5">
        <v>3</v>
      </c>
      <c r="B22" s="6" t="s">
        <v>17</v>
      </c>
      <c r="C22" s="38"/>
    </row>
    <row r="23" spans="1:3" ht="13.5" thickBot="1" x14ac:dyDescent="0.35">
      <c r="A23" s="3">
        <v>4</v>
      </c>
      <c r="B23" s="4" t="s">
        <v>18</v>
      </c>
      <c r="C23" s="39">
        <f>C22+C21</f>
        <v>0</v>
      </c>
    </row>
    <row r="24" spans="1:3" ht="13" thickBot="1" x14ac:dyDescent="0.3">
      <c r="A24" s="5">
        <v>5</v>
      </c>
      <c r="B24" s="6" t="s">
        <v>19</v>
      </c>
      <c r="C24" s="38"/>
    </row>
    <row r="25" spans="1:3" ht="13" thickBot="1" x14ac:dyDescent="0.3">
      <c r="A25" s="5">
        <v>6</v>
      </c>
      <c r="B25" s="6" t="s">
        <v>20</v>
      </c>
      <c r="C25" s="38"/>
    </row>
    <row r="26" spans="1:3" ht="13.5" thickBot="1" x14ac:dyDescent="0.35">
      <c r="A26" s="3">
        <v>7</v>
      </c>
      <c r="B26" s="4" t="s">
        <v>21</v>
      </c>
      <c r="C26" s="39">
        <f>C25+C24</f>
        <v>0</v>
      </c>
    </row>
    <row r="27" spans="1:3" ht="13.5" thickBot="1" x14ac:dyDescent="0.35">
      <c r="A27" s="3">
        <v>8</v>
      </c>
      <c r="B27" s="4" t="s">
        <v>22</v>
      </c>
      <c r="C27" s="39"/>
    </row>
    <row r="29" spans="1:3" s="40" customFormat="1" x14ac:dyDescent="0.25"/>
    <row r="33" s="41" customFormat="1" ht="13" x14ac:dyDescent="0.3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B17" sqref="B17"/>
    </sheetView>
  </sheetViews>
  <sheetFormatPr defaultColWidth="9" defaultRowHeight="12.5" x14ac:dyDescent="0.25"/>
  <cols>
    <col min="1" max="1" width="9" customWidth="1"/>
    <col min="2" max="2" width="55.6328125" customWidth="1"/>
    <col min="3" max="3" width="10.90625" bestFit="1" customWidth="1"/>
  </cols>
  <sheetData>
    <row r="1" spans="1:3" ht="16" thickBot="1" x14ac:dyDescent="0.4">
      <c r="A1" s="53" t="s">
        <v>23</v>
      </c>
      <c r="B1" s="53"/>
      <c r="C1" s="8"/>
    </row>
    <row r="2" spans="1:3" ht="13.5" thickBot="1" x14ac:dyDescent="0.35">
      <c r="A2" s="14" t="s">
        <v>24</v>
      </c>
      <c r="B2" s="15" t="s">
        <v>2</v>
      </c>
      <c r="C2" s="15" t="s">
        <v>3</v>
      </c>
    </row>
    <row r="3" spans="1:3" ht="26.5" thickBot="1" x14ac:dyDescent="0.35">
      <c r="A3" s="11">
        <v>1</v>
      </c>
      <c r="B3" s="9" t="s">
        <v>25</v>
      </c>
      <c r="C3" s="10"/>
    </row>
    <row r="4" spans="1:3" ht="26.5" thickBot="1" x14ac:dyDescent="0.35">
      <c r="A4" s="11">
        <v>2</v>
      </c>
      <c r="B4" s="9" t="s">
        <v>26</v>
      </c>
      <c r="C4" s="10"/>
    </row>
    <row r="5" spans="1:3" ht="13.5" thickBot="1" x14ac:dyDescent="0.35">
      <c r="A5" s="12">
        <v>3</v>
      </c>
      <c r="B5" s="4" t="s">
        <v>27</v>
      </c>
      <c r="C5" s="2"/>
    </row>
    <row r="6" spans="1:3" ht="13.5" thickBot="1" x14ac:dyDescent="0.35">
      <c r="A6" s="12">
        <v>4</v>
      </c>
      <c r="B6" s="4" t="s">
        <v>28</v>
      </c>
      <c r="C6" s="2"/>
    </row>
    <row r="7" spans="1:3" ht="13" thickBot="1" x14ac:dyDescent="0.3">
      <c r="A7" s="34">
        <v>5</v>
      </c>
      <c r="B7" s="6" t="s">
        <v>58</v>
      </c>
      <c r="C7" s="2"/>
    </row>
    <row r="8" spans="1:3" ht="13" thickBot="1" x14ac:dyDescent="0.3">
      <c r="A8" s="34">
        <v>6</v>
      </c>
      <c r="B8" s="6" t="s">
        <v>60</v>
      </c>
      <c r="C8" s="2"/>
    </row>
    <row r="9" spans="1:3" ht="13.5" thickBot="1" x14ac:dyDescent="0.35">
      <c r="A9" s="12">
        <v>7</v>
      </c>
      <c r="B9" s="4" t="s">
        <v>59</v>
      </c>
      <c r="C9" s="7">
        <f>C8+C7</f>
        <v>0</v>
      </c>
    </row>
    <row r="10" spans="1:3" ht="13.5" thickBot="1" x14ac:dyDescent="0.35">
      <c r="A10" s="12">
        <v>8</v>
      </c>
      <c r="B10" s="4" t="s">
        <v>29</v>
      </c>
      <c r="C10" s="7"/>
    </row>
    <row r="11" spans="1:3" ht="13" thickBot="1" x14ac:dyDescent="0.3">
      <c r="A11" s="34">
        <v>9</v>
      </c>
      <c r="B11" s="6" t="s">
        <v>76</v>
      </c>
      <c r="C11" s="2"/>
    </row>
    <row r="12" spans="1:3" ht="13" thickBot="1" x14ac:dyDescent="0.3">
      <c r="A12" s="34">
        <v>10</v>
      </c>
      <c r="B12" s="6" t="s">
        <v>77</v>
      </c>
      <c r="C12" s="2"/>
    </row>
    <row r="13" spans="1:3" ht="13.5" thickBot="1" x14ac:dyDescent="0.35">
      <c r="A13" s="12">
        <v>11</v>
      </c>
      <c r="B13" s="4" t="s">
        <v>30</v>
      </c>
      <c r="C13" s="7">
        <f>C11+C12</f>
        <v>0</v>
      </c>
    </row>
    <row r="14" spans="1:3" ht="13.5" thickBot="1" x14ac:dyDescent="0.3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" sqref="A1:Q19"/>
    </sheetView>
  </sheetViews>
  <sheetFormatPr defaultRowHeight="12.5" x14ac:dyDescent="0.25"/>
  <cols>
    <col min="3" max="3" width="14.6328125" customWidth="1"/>
    <col min="5" max="5" width="7.6328125" customWidth="1"/>
    <col min="6" max="6" width="12.36328125" customWidth="1"/>
    <col min="7" max="7" width="10.08984375" customWidth="1"/>
  </cols>
  <sheetData>
    <row r="1" spans="1:17" ht="16" thickBot="1" x14ac:dyDescent="0.4">
      <c r="A1" s="60" t="s">
        <v>33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51"/>
    </row>
    <row r="2" spans="1:17" ht="96.75" customHeight="1" thickBot="1" x14ac:dyDescent="0.35">
      <c r="A2" s="16" t="s">
        <v>34</v>
      </c>
      <c r="B2" s="17" t="s">
        <v>35</v>
      </c>
      <c r="C2" s="17" t="s">
        <v>82</v>
      </c>
      <c r="D2" s="17" t="s">
        <v>36</v>
      </c>
      <c r="E2" s="17" t="s">
        <v>56</v>
      </c>
      <c r="F2" s="17" t="s">
        <v>47</v>
      </c>
      <c r="G2" s="17" t="s">
        <v>52</v>
      </c>
      <c r="H2" s="17" t="s">
        <v>37</v>
      </c>
      <c r="I2" s="17" t="s">
        <v>38</v>
      </c>
      <c r="J2" s="17" t="s">
        <v>39</v>
      </c>
      <c r="K2" s="17" t="s">
        <v>53</v>
      </c>
      <c r="L2" s="17" t="s">
        <v>54</v>
      </c>
      <c r="M2" s="17" t="s">
        <v>55</v>
      </c>
      <c r="N2" s="17" t="s">
        <v>40</v>
      </c>
      <c r="O2" s="17" t="s">
        <v>41</v>
      </c>
      <c r="P2" s="17" t="s">
        <v>75</v>
      </c>
      <c r="Q2" s="17" t="s">
        <v>74</v>
      </c>
    </row>
    <row r="3" spans="1:17" ht="13.5" thickBot="1" x14ac:dyDescent="0.35">
      <c r="A3" s="18">
        <v>1</v>
      </c>
      <c r="B3" s="19">
        <v>2</v>
      </c>
      <c r="C3" s="19">
        <v>3</v>
      </c>
      <c r="D3" s="19">
        <v>4</v>
      </c>
      <c r="E3" s="19">
        <v>5</v>
      </c>
      <c r="F3" s="19">
        <v>6</v>
      </c>
      <c r="G3" s="19">
        <v>7</v>
      </c>
      <c r="H3" s="19">
        <v>8</v>
      </c>
      <c r="I3" s="19">
        <v>9</v>
      </c>
      <c r="J3" s="19">
        <v>10</v>
      </c>
      <c r="K3" s="19">
        <v>11</v>
      </c>
      <c r="L3" s="19">
        <v>12</v>
      </c>
      <c r="M3" s="19">
        <v>13</v>
      </c>
      <c r="N3" s="19">
        <v>14</v>
      </c>
      <c r="O3" s="19">
        <v>15</v>
      </c>
      <c r="P3" s="19">
        <v>16</v>
      </c>
      <c r="Q3" s="19">
        <v>17</v>
      </c>
    </row>
    <row r="4" spans="1:17" ht="13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" thickBot="1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" thickBot="1" x14ac:dyDescent="0.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" thickBot="1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" thickBot="1" x14ac:dyDescent="0.3">
      <c r="A8" s="1"/>
      <c r="B8" s="2"/>
      <c r="C8" s="2"/>
      <c r="D8" s="2"/>
      <c r="E8" s="2"/>
      <c r="F8" s="2" t="s">
        <v>78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" thickBot="1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" thickBot="1" x14ac:dyDescent="0.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" thickBot="1" x14ac:dyDescent="0.3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" thickBot="1" x14ac:dyDescent="0.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" thickBot="1" x14ac:dyDescent="0.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" thickBot="1" x14ac:dyDescent="0.3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" thickBot="1" x14ac:dyDescent="0.3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" thickBot="1" x14ac:dyDescent="0.3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" thickBot="1" x14ac:dyDescent="0.3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tabSelected="1" workbookViewId="0">
      <selection activeCell="M16" sqref="M16"/>
    </sheetView>
  </sheetViews>
  <sheetFormatPr defaultRowHeight="12.5" x14ac:dyDescent="0.25"/>
  <cols>
    <col min="1" max="1" width="6.90625" customWidth="1"/>
    <col min="2" max="2" width="51.54296875" customWidth="1"/>
    <col min="3" max="3" width="12.54296875" customWidth="1"/>
    <col min="4" max="4" width="14.08984375" bestFit="1" customWidth="1"/>
    <col min="5" max="6" width="12.36328125" customWidth="1"/>
  </cols>
  <sheetData>
    <row r="1" spans="1:7" ht="15.5" x14ac:dyDescent="0.35">
      <c r="A1" s="63" t="s">
        <v>57</v>
      </c>
      <c r="B1" s="63"/>
      <c r="C1" s="63"/>
      <c r="D1" s="63"/>
      <c r="E1" s="63"/>
      <c r="F1" s="63"/>
      <c r="G1" s="63"/>
    </row>
    <row r="2" spans="1:7" ht="16" thickBot="1" x14ac:dyDescent="0.4">
      <c r="B2" s="13"/>
      <c r="C2" s="13"/>
      <c r="D2" s="13"/>
      <c r="E2" s="13"/>
      <c r="F2" s="13"/>
    </row>
    <row r="3" spans="1:7" ht="13.5" thickBot="1" x14ac:dyDescent="0.35">
      <c r="A3" s="43" t="s">
        <v>72</v>
      </c>
      <c r="B3" s="44"/>
      <c r="C3" s="45" t="s">
        <v>62</v>
      </c>
      <c r="D3" s="46" t="s">
        <v>89</v>
      </c>
      <c r="E3" s="46" t="s">
        <v>63</v>
      </c>
      <c r="F3" s="46" t="s">
        <v>64</v>
      </c>
      <c r="G3" s="46" t="s">
        <v>65</v>
      </c>
    </row>
    <row r="4" spans="1:7" ht="65.5" thickBot="1" x14ac:dyDescent="0.35">
      <c r="A4" s="47"/>
      <c r="B4" s="48" t="s">
        <v>42</v>
      </c>
      <c r="C4" s="49" t="s">
        <v>66</v>
      </c>
      <c r="D4" s="50" t="s">
        <v>67</v>
      </c>
      <c r="E4" s="50" t="s">
        <v>68</v>
      </c>
      <c r="F4" s="50" t="s">
        <v>69</v>
      </c>
      <c r="G4" s="50" t="s">
        <v>70</v>
      </c>
    </row>
    <row r="5" spans="1:7" ht="41.25" customHeight="1" thickBot="1" x14ac:dyDescent="0.3">
      <c r="A5" s="5">
        <v>1</v>
      </c>
      <c r="B5" s="6" t="s">
        <v>83</v>
      </c>
      <c r="C5" s="38"/>
      <c r="D5" s="38">
        <f>ROUND(C5*20%,0)</f>
        <v>0</v>
      </c>
      <c r="E5" s="38">
        <f>C5+D5</f>
        <v>0</v>
      </c>
      <c r="F5" s="38"/>
      <c r="G5" s="38">
        <f>F5+E5</f>
        <v>0</v>
      </c>
    </row>
    <row r="6" spans="1:7" ht="41.25" customHeight="1" thickBot="1" x14ac:dyDescent="0.3">
      <c r="A6" s="5">
        <v>2</v>
      </c>
      <c r="B6" s="6" t="s">
        <v>84</v>
      </c>
      <c r="C6" s="38"/>
      <c r="D6" s="38">
        <f>ROUND(C6*20%,0)</f>
        <v>0</v>
      </c>
      <c r="E6" s="38">
        <f>C6+D6</f>
        <v>0</v>
      </c>
      <c r="F6" s="38"/>
      <c r="G6" s="38"/>
    </row>
    <row r="7" spans="1:7" ht="41.25" customHeight="1" thickBot="1" x14ac:dyDescent="0.3">
      <c r="A7" s="5">
        <v>3</v>
      </c>
      <c r="B7" s="6" t="s">
        <v>85</v>
      </c>
      <c r="C7" s="38"/>
      <c r="D7" s="38">
        <f>ROUND(C7*20%,0)</f>
        <v>0</v>
      </c>
      <c r="E7" s="38">
        <f>C7+D7</f>
        <v>0</v>
      </c>
      <c r="F7" s="38"/>
      <c r="G7" s="38"/>
    </row>
    <row r="8" spans="1:7" ht="13" thickBot="1" x14ac:dyDescent="0.3">
      <c r="A8" s="5"/>
      <c r="B8" s="6"/>
      <c r="C8" s="38"/>
      <c r="D8" s="38"/>
      <c r="E8" s="38"/>
      <c r="F8" s="38"/>
      <c r="G8" s="38"/>
    </row>
    <row r="9" spans="1:7" ht="13.5" thickBot="1" x14ac:dyDescent="0.35">
      <c r="A9" s="3">
        <v>4</v>
      </c>
      <c r="B9" s="4" t="s">
        <v>71</v>
      </c>
      <c r="C9" s="39">
        <f>SUM(C5:C8)</f>
        <v>0</v>
      </c>
      <c r="D9" s="39">
        <f>SUM(D5:D8)</f>
        <v>0</v>
      </c>
      <c r="E9" s="39">
        <f>SUM(E5:E8)</f>
        <v>0</v>
      </c>
      <c r="F9" s="39">
        <f>SUM(F5:F8)</f>
        <v>0</v>
      </c>
      <c r="G9" s="39">
        <f>SUM(G5:G8)</f>
        <v>0</v>
      </c>
    </row>
    <row r="10" spans="1:7" ht="13" thickBot="1" x14ac:dyDescent="0.3">
      <c r="D10" s="68"/>
      <c r="E10" s="68"/>
      <c r="F10" s="68"/>
      <c r="G10" s="68"/>
    </row>
    <row r="11" spans="1:7" ht="13" thickBot="1" x14ac:dyDescent="0.3">
      <c r="D11" s="42"/>
      <c r="E11" s="42"/>
      <c r="F11" s="42"/>
      <c r="G11" s="42"/>
    </row>
    <row r="12" spans="1:7" ht="16" thickBot="1" x14ac:dyDescent="0.4">
      <c r="A12" s="61" t="s">
        <v>73</v>
      </c>
      <c r="B12" s="62"/>
      <c r="C12" s="65" t="s">
        <v>48</v>
      </c>
      <c r="D12" s="65"/>
      <c r="E12" s="65"/>
      <c r="F12" s="65"/>
      <c r="G12" s="66" t="s">
        <v>45</v>
      </c>
    </row>
    <row r="13" spans="1:7" ht="15.5" x14ac:dyDescent="0.35">
      <c r="A13" s="73" t="s">
        <v>61</v>
      </c>
      <c r="B13" s="75" t="s">
        <v>42</v>
      </c>
      <c r="C13" s="64" t="s">
        <v>43</v>
      </c>
      <c r="D13" s="64"/>
      <c r="E13" s="64" t="s">
        <v>44</v>
      </c>
      <c r="F13" s="64"/>
      <c r="G13" s="67"/>
    </row>
    <row r="14" spans="1:7" ht="51" customHeight="1" x14ac:dyDescent="0.3">
      <c r="A14" s="74"/>
      <c r="B14" s="76"/>
      <c r="C14" s="20" t="s">
        <v>49</v>
      </c>
      <c r="D14" s="20" t="s">
        <v>50</v>
      </c>
      <c r="E14" s="20" t="s">
        <v>49</v>
      </c>
      <c r="F14" s="20" t="s">
        <v>50</v>
      </c>
      <c r="G14" s="67"/>
    </row>
    <row r="15" spans="1:7" ht="15.5" x14ac:dyDescent="0.35">
      <c r="A15" s="52">
        <v>1</v>
      </c>
      <c r="B15" s="22" t="s">
        <v>83</v>
      </c>
      <c r="C15" s="22"/>
      <c r="D15" s="22"/>
      <c r="E15" s="22"/>
      <c r="F15" s="22"/>
      <c r="G15" s="23">
        <f>SUM(C15:F15)</f>
        <v>0</v>
      </c>
    </row>
    <row r="16" spans="1:7" ht="15.5" x14ac:dyDescent="0.35">
      <c r="A16" s="52">
        <v>2</v>
      </c>
      <c r="B16" s="22" t="s">
        <v>84</v>
      </c>
      <c r="C16" s="22"/>
      <c r="D16" s="22"/>
      <c r="E16" s="22"/>
      <c r="F16" s="22"/>
      <c r="G16" s="23"/>
    </row>
    <row r="17" spans="1:7" ht="15.5" x14ac:dyDescent="0.35">
      <c r="A17" s="52">
        <v>3</v>
      </c>
      <c r="B17" s="22" t="s">
        <v>85</v>
      </c>
      <c r="C17" s="22"/>
      <c r="D17" s="22"/>
      <c r="E17" s="22"/>
      <c r="F17" s="22"/>
      <c r="G17" s="23"/>
    </row>
    <row r="18" spans="1:7" ht="15.5" x14ac:dyDescent="0.35">
      <c r="A18" s="21"/>
      <c r="B18" s="22"/>
      <c r="C18" s="22"/>
      <c r="D18" s="22"/>
      <c r="E18" s="22"/>
      <c r="F18" s="22"/>
      <c r="G18" s="23"/>
    </row>
    <row r="19" spans="1:7" ht="16" thickBot="1" x14ac:dyDescent="0.4">
      <c r="A19" s="24">
        <v>4</v>
      </c>
      <c r="B19" s="25" t="s">
        <v>46</v>
      </c>
      <c r="C19" s="26">
        <f>SUM(C15:C18)</f>
        <v>0</v>
      </c>
      <c r="D19" s="26">
        <f>SUM(D15:D18)</f>
        <v>0</v>
      </c>
      <c r="E19" s="26">
        <f>SUM(E15:E18)</f>
        <v>0</v>
      </c>
      <c r="F19" s="26">
        <f>SUM(F15:F18)</f>
        <v>0</v>
      </c>
      <c r="G19" s="27">
        <f>SUM(G15:G18)</f>
        <v>0</v>
      </c>
    </row>
    <row r="20" spans="1:7" ht="16" thickBot="1" x14ac:dyDescent="0.4">
      <c r="A20" s="28"/>
      <c r="B20" s="29"/>
      <c r="C20" s="30"/>
      <c r="D20" s="30"/>
      <c r="E20" s="30"/>
      <c r="F20" s="30"/>
      <c r="G20" s="30"/>
    </row>
    <row r="21" spans="1:7" ht="13.5" thickBot="1" x14ac:dyDescent="0.35">
      <c r="A21" s="31">
        <v>5</v>
      </c>
      <c r="B21" s="77" t="s">
        <v>51</v>
      </c>
      <c r="C21" s="78"/>
      <c r="D21" s="78"/>
      <c r="E21" s="78"/>
      <c r="F21" s="79"/>
      <c r="G21" s="32"/>
    </row>
    <row r="22" spans="1:7" ht="13.5" thickBot="1" x14ac:dyDescent="0.35">
      <c r="A22" s="31">
        <v>6</v>
      </c>
      <c r="B22" s="69" t="s">
        <v>86</v>
      </c>
      <c r="C22" s="70"/>
      <c r="D22" s="70"/>
      <c r="E22" s="70"/>
      <c r="F22" s="71"/>
      <c r="G22" s="32"/>
    </row>
    <row r="23" spans="1:7" ht="13.5" thickBot="1" x14ac:dyDescent="0.35">
      <c r="A23" s="31">
        <v>7</v>
      </c>
      <c r="B23" s="69" t="s">
        <v>87</v>
      </c>
      <c r="C23" s="70"/>
      <c r="D23" s="70"/>
      <c r="E23" s="70"/>
      <c r="F23" s="71"/>
      <c r="G23" s="23"/>
    </row>
    <row r="24" spans="1:7" ht="13.5" thickBot="1" x14ac:dyDescent="0.35">
      <c r="A24" s="31">
        <v>8</v>
      </c>
      <c r="B24" s="69" t="s">
        <v>88</v>
      </c>
      <c r="C24" s="70"/>
      <c r="D24" s="70"/>
      <c r="E24" s="70"/>
      <c r="F24" s="71"/>
      <c r="G24" s="35"/>
    </row>
    <row r="25" spans="1:7" ht="13.5" thickBot="1" x14ac:dyDescent="0.35">
      <c r="A25" s="31">
        <v>9</v>
      </c>
      <c r="B25" s="72" t="s">
        <v>31</v>
      </c>
      <c r="C25" s="72"/>
      <c r="D25" s="72"/>
      <c r="E25" s="72"/>
      <c r="F25" s="72"/>
      <c r="G25" s="33">
        <f>G22+G23+G24</f>
        <v>0</v>
      </c>
    </row>
  </sheetData>
  <mergeCells count="14">
    <mergeCell ref="B23:F23"/>
    <mergeCell ref="B25:F25"/>
    <mergeCell ref="B22:F22"/>
    <mergeCell ref="A13:A14"/>
    <mergeCell ref="B13:B14"/>
    <mergeCell ref="B21:F21"/>
    <mergeCell ref="B24:F24"/>
    <mergeCell ref="A12:B12"/>
    <mergeCell ref="A1:G1"/>
    <mergeCell ref="C13:D13"/>
    <mergeCell ref="E13:F13"/>
    <mergeCell ref="C12:F12"/>
    <mergeCell ref="G12:G14"/>
    <mergeCell ref="D10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Safa Sirhan</cp:lastModifiedBy>
  <cp:lastPrinted>2014-06-29T08:29:22Z</cp:lastPrinted>
  <dcterms:created xsi:type="dcterms:W3CDTF">2009-09-30T09:09:35Z</dcterms:created>
  <dcterms:modified xsi:type="dcterms:W3CDTF">2025-12-21T14:16:30Z</dcterms:modified>
</cp:coreProperties>
</file>